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orage\Dept\AA\Purchasing\Solicitations\2024\2024-099 TXShare - Biosolids and Related Environmental Services\Agreement\Renda\"/>
    </mc:Choice>
  </mc:AlternateContent>
  <xr:revisionPtr revIDLastSave="0" documentId="8_{8D772E67-F1F4-4E3A-AC31-27C67B6ABB63}" xr6:coauthVersionLast="47" xr6:coauthVersionMax="47" xr10:uidLastSave="{00000000-0000-0000-0000-000000000000}"/>
  <bookViews>
    <workbookView xWindow="-110" yWindow="-110" windowWidth="19420" windowHeight="11500" xr2:uid="{D2DD2BDF-4AC4-46FE-8AC1-9D63708DA8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22" i="1"/>
  <c r="F12" i="1"/>
  <c r="F11" i="1"/>
  <c r="F10" i="1"/>
  <c r="F9" i="1"/>
  <c r="F8" i="1"/>
  <c r="F13" i="1"/>
  <c r="F7" i="1"/>
  <c r="F6" i="1"/>
  <c r="F23" i="1"/>
  <c r="F21" i="1"/>
  <c r="F20" i="1"/>
  <c r="F19" i="1"/>
  <c r="F36" i="1"/>
  <c r="F31" i="1"/>
  <c r="F30" i="1"/>
  <c r="F29" i="1"/>
  <c r="F45" i="1"/>
  <c r="F44" i="1"/>
  <c r="F43" i="1"/>
  <c r="F42" i="1"/>
</calcChain>
</file>

<file path=xl/sharedStrings.xml><?xml version="1.0" encoding="utf-8"?>
<sst xmlns="http://schemas.openxmlformats.org/spreadsheetml/2006/main" count="104" uniqueCount="27">
  <si>
    <t>Exhibit 2 - Market Basket Worksheet for RFP #2024-099</t>
  </si>
  <si>
    <t>Service Category 1: Sludge Hauling</t>
  </si>
  <si>
    <t>Description</t>
  </si>
  <si>
    <t>Area</t>
  </si>
  <si>
    <t>Unit of Measure</t>
  </si>
  <si>
    <t>Current List Price</t>
  </si>
  <si>
    <t>% Discount</t>
  </si>
  <si>
    <t>Net Price after Discount</t>
  </si>
  <si>
    <t>Service Category 2: Land Application Services</t>
  </si>
  <si>
    <t>Service Category 3: Composting Services</t>
  </si>
  <si>
    <t>Service Category 7: Digester and Tank Cleaning</t>
  </si>
  <si>
    <t>Remove, transport, dispose of digester material</t>
  </si>
  <si>
    <t>TX</t>
  </si>
  <si>
    <t>NM</t>
  </si>
  <si>
    <t>LA</t>
  </si>
  <si>
    <t>OK</t>
  </si>
  <si>
    <t>Dry Tons</t>
  </si>
  <si>
    <t>Dewater, haul, and land apply Biosolids</t>
  </si>
  <si>
    <t>500,000 gallons</t>
  </si>
  <si>
    <t>500,000 Gallons</t>
  </si>
  <si>
    <t>Load, Haul, and Land Apply Biosolids within a 75 mile radius of Roanoke, TX</t>
  </si>
  <si>
    <t>Wet Ton</t>
  </si>
  <si>
    <t>Dredge, Dewater, Haul, Dispose of "Alum" WTP sludge</t>
  </si>
  <si>
    <t>Dredge,Dewater, Haul, Dispose of "Ferric" WTP sludge</t>
  </si>
  <si>
    <t>Dredge, Dewater, Haul, Dispose of "Ferric" WTP sludge</t>
  </si>
  <si>
    <t>Load, transport, compost, and market/distribute</t>
  </si>
  <si>
    <t>Load, transport, dewater, compost, and market/distribute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</si>
</sst>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wrapText="1"/>
    </xf>
    <xf numFmtId="44" fontId="0" fillId="0" borderId="0" xfId="1" applyFont="1" applyBorder="1"/>
    <xf numFmtId="9" fontId="0" fillId="0" borderId="0" xfId="2" applyFont="1" applyBorder="1"/>
    <xf numFmtId="44" fontId="0" fillId="0" borderId="5" xfId="1" applyFont="1" applyBorder="1"/>
    <xf numFmtId="0" fontId="0" fillId="0" borderId="6" xfId="0" applyBorder="1" applyAlignment="1">
      <alignment wrapText="1"/>
    </xf>
    <xf numFmtId="0" fontId="0" fillId="0" borderId="7" xfId="0" applyBorder="1"/>
    <xf numFmtId="44" fontId="0" fillId="0" borderId="7" xfId="1" applyFont="1" applyBorder="1"/>
    <xf numFmtId="9" fontId="0" fillId="0" borderId="7" xfId="2" applyFont="1" applyBorder="1"/>
    <xf numFmtId="44" fontId="0" fillId="0" borderId="8" xfId="1" applyFont="1" applyBorder="1"/>
    <xf numFmtId="0" fontId="3" fillId="0" borderId="0" xfId="0" applyFont="1"/>
    <xf numFmtId="0" fontId="2" fillId="0" borderId="1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3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14BD6-D10D-4FCC-9ABF-ABB257887624}">
  <dimension ref="A1:F45"/>
  <sheetViews>
    <sheetView tabSelected="1" workbookViewId="0">
      <selection activeCell="A34" sqref="A34"/>
    </sheetView>
  </sheetViews>
  <sheetFormatPr defaultRowHeight="14.5" x14ac:dyDescent="0.35"/>
  <cols>
    <col min="1" max="1" width="60.81640625" customWidth="1"/>
    <col min="2" max="2" width="13.1796875" customWidth="1"/>
    <col min="3" max="3" width="15.7265625" customWidth="1"/>
    <col min="4" max="4" width="17.81640625" customWidth="1"/>
    <col min="5" max="5" width="16.1796875" customWidth="1"/>
    <col min="6" max="6" width="23.453125" customWidth="1"/>
  </cols>
  <sheetData>
    <row r="1" spans="1:6" ht="18.5" x14ac:dyDescent="0.45">
      <c r="A1" s="14" t="s">
        <v>0</v>
      </c>
    </row>
    <row r="2" spans="1:6" ht="15" thickBot="1" x14ac:dyDescent="0.4"/>
    <row r="3" spans="1:6" x14ac:dyDescent="0.35">
      <c r="A3" s="15" t="s">
        <v>1</v>
      </c>
      <c r="B3" s="1"/>
      <c r="C3" s="1"/>
      <c r="D3" s="1"/>
      <c r="E3" s="1"/>
      <c r="F3" s="2"/>
    </row>
    <row r="4" spans="1:6" x14ac:dyDescent="0.35">
      <c r="A4" s="3"/>
      <c r="F4" s="4"/>
    </row>
    <row r="5" spans="1:6" x14ac:dyDescent="0.35">
      <c r="A5" s="16" t="s">
        <v>2</v>
      </c>
      <c r="B5" s="17" t="s">
        <v>3</v>
      </c>
      <c r="C5" s="17" t="s">
        <v>4</v>
      </c>
      <c r="D5" s="17" t="s">
        <v>5</v>
      </c>
      <c r="E5" s="17" t="s">
        <v>6</v>
      </c>
      <c r="F5" s="18" t="s">
        <v>7</v>
      </c>
    </row>
    <row r="6" spans="1:6" x14ac:dyDescent="0.35">
      <c r="A6" s="5" t="s">
        <v>22</v>
      </c>
      <c r="B6" t="s">
        <v>12</v>
      </c>
      <c r="C6" t="s">
        <v>16</v>
      </c>
      <c r="D6" s="6">
        <v>1325</v>
      </c>
      <c r="E6" s="7">
        <v>0.16</v>
      </c>
      <c r="F6" s="8">
        <f t="shared" ref="F6:F13" si="0">D6*(1-E6)</f>
        <v>1113</v>
      </c>
    </row>
    <row r="7" spans="1:6" x14ac:dyDescent="0.35">
      <c r="A7" s="5" t="s">
        <v>22</v>
      </c>
      <c r="B7" t="s">
        <v>13</v>
      </c>
      <c r="C7" t="s">
        <v>16</v>
      </c>
      <c r="D7" s="6">
        <v>1550</v>
      </c>
      <c r="E7" s="7">
        <v>0.16</v>
      </c>
      <c r="F7" s="8">
        <f t="shared" si="0"/>
        <v>1302</v>
      </c>
    </row>
    <row r="8" spans="1:6" x14ac:dyDescent="0.35">
      <c r="A8" s="5" t="s">
        <v>22</v>
      </c>
      <c r="B8" t="s">
        <v>14</v>
      </c>
      <c r="C8" t="s">
        <v>16</v>
      </c>
      <c r="D8" s="6">
        <v>1600</v>
      </c>
      <c r="E8" s="7">
        <v>0.16</v>
      </c>
      <c r="F8" s="8">
        <f t="shared" si="0"/>
        <v>1344</v>
      </c>
    </row>
    <row r="9" spans="1:6" x14ac:dyDescent="0.35">
      <c r="A9" s="5" t="s">
        <v>22</v>
      </c>
      <c r="B9" t="s">
        <v>15</v>
      </c>
      <c r="C9" t="s">
        <v>16</v>
      </c>
      <c r="D9" s="6">
        <v>1475</v>
      </c>
      <c r="E9" s="7">
        <v>0.16</v>
      </c>
      <c r="F9" s="8">
        <f t="shared" si="0"/>
        <v>1239</v>
      </c>
    </row>
    <row r="10" spans="1:6" x14ac:dyDescent="0.35">
      <c r="A10" s="5" t="s">
        <v>23</v>
      </c>
      <c r="B10" t="s">
        <v>12</v>
      </c>
      <c r="C10" t="s">
        <v>16</v>
      </c>
      <c r="D10" s="6">
        <v>260</v>
      </c>
      <c r="E10" s="7">
        <v>0.16</v>
      </c>
      <c r="F10" s="8">
        <f t="shared" si="0"/>
        <v>218.4</v>
      </c>
    </row>
    <row r="11" spans="1:6" x14ac:dyDescent="0.35">
      <c r="A11" s="5" t="s">
        <v>23</v>
      </c>
      <c r="B11" t="s">
        <v>13</v>
      </c>
      <c r="C11" t="s">
        <v>16</v>
      </c>
      <c r="D11" s="6">
        <v>260</v>
      </c>
      <c r="E11" s="7">
        <v>0.16</v>
      </c>
      <c r="F11" s="8">
        <f t="shared" si="0"/>
        <v>218.4</v>
      </c>
    </row>
    <row r="12" spans="1:6" x14ac:dyDescent="0.35">
      <c r="A12" s="5" t="s">
        <v>24</v>
      </c>
      <c r="B12" t="s">
        <v>14</v>
      </c>
      <c r="C12" t="s">
        <v>16</v>
      </c>
      <c r="D12" s="6">
        <v>260</v>
      </c>
      <c r="E12" s="7">
        <v>0.16</v>
      </c>
      <c r="F12" s="8">
        <f t="shared" si="0"/>
        <v>218.4</v>
      </c>
    </row>
    <row r="13" spans="1:6" ht="15" thickBot="1" x14ac:dyDescent="0.4">
      <c r="A13" s="9" t="s">
        <v>24</v>
      </c>
      <c r="B13" s="10" t="s">
        <v>15</v>
      </c>
      <c r="C13" s="10" t="s">
        <v>16</v>
      </c>
      <c r="D13" s="11">
        <v>260</v>
      </c>
      <c r="E13" s="12">
        <v>0.16</v>
      </c>
      <c r="F13" s="13">
        <f t="shared" si="0"/>
        <v>218.4</v>
      </c>
    </row>
    <row r="15" spans="1:6" ht="15" thickBot="1" x14ac:dyDescent="0.4"/>
    <row r="16" spans="1:6" x14ac:dyDescent="0.35">
      <c r="A16" s="15" t="s">
        <v>8</v>
      </c>
      <c r="B16" s="1"/>
      <c r="C16" s="1"/>
      <c r="D16" s="1"/>
      <c r="E16" s="1"/>
      <c r="F16" s="2"/>
    </row>
    <row r="17" spans="1:6" x14ac:dyDescent="0.35">
      <c r="A17" s="3"/>
      <c r="F17" s="4"/>
    </row>
    <row r="18" spans="1:6" x14ac:dyDescent="0.35">
      <c r="A18" s="16" t="s">
        <v>2</v>
      </c>
      <c r="B18" s="17" t="s">
        <v>3</v>
      </c>
      <c r="C18" s="17" t="s">
        <v>4</v>
      </c>
      <c r="D18" s="17" t="s">
        <v>5</v>
      </c>
      <c r="E18" s="17" t="s">
        <v>6</v>
      </c>
      <c r="F18" s="18" t="s">
        <v>7</v>
      </c>
    </row>
    <row r="19" spans="1:6" x14ac:dyDescent="0.35">
      <c r="A19" s="5" t="s">
        <v>17</v>
      </c>
      <c r="B19" t="s">
        <v>12</v>
      </c>
      <c r="C19" t="s">
        <v>16</v>
      </c>
      <c r="D19" s="6">
        <v>450</v>
      </c>
      <c r="E19" s="7">
        <v>0.16</v>
      </c>
      <c r="F19" s="8">
        <f>D19*(1-E19)</f>
        <v>378</v>
      </c>
    </row>
    <row r="20" spans="1:6" x14ac:dyDescent="0.35">
      <c r="A20" s="5" t="s">
        <v>17</v>
      </c>
      <c r="B20" t="s">
        <v>13</v>
      </c>
      <c r="C20" t="s">
        <v>16</v>
      </c>
      <c r="D20" s="6">
        <v>500</v>
      </c>
      <c r="E20" s="7">
        <v>0.16</v>
      </c>
      <c r="F20" s="8">
        <f>D20*(1-E20)</f>
        <v>420</v>
      </c>
    </row>
    <row r="21" spans="1:6" x14ac:dyDescent="0.35">
      <c r="A21" s="5" t="s">
        <v>17</v>
      </c>
      <c r="B21" t="s">
        <v>14</v>
      </c>
      <c r="C21" t="s">
        <v>16</v>
      </c>
      <c r="D21" s="6">
        <v>540</v>
      </c>
      <c r="E21" s="7">
        <v>0.16</v>
      </c>
      <c r="F21" s="8">
        <f>D21*(1-E21)</f>
        <v>453.59999999999997</v>
      </c>
    </row>
    <row r="22" spans="1:6" x14ac:dyDescent="0.35">
      <c r="A22" s="5" t="s">
        <v>17</v>
      </c>
      <c r="B22" t="s">
        <v>15</v>
      </c>
      <c r="C22" t="s">
        <v>16</v>
      </c>
      <c r="D22" s="6">
        <v>480</v>
      </c>
      <c r="E22" s="7">
        <v>0.16</v>
      </c>
      <c r="F22" s="8">
        <f>D22*(1-E22)</f>
        <v>403.2</v>
      </c>
    </row>
    <row r="23" spans="1:6" ht="29.5" thickBot="1" x14ac:dyDescent="0.4">
      <c r="A23" s="9" t="s">
        <v>20</v>
      </c>
      <c r="B23" s="10" t="s">
        <v>12</v>
      </c>
      <c r="C23" s="10" t="s">
        <v>21</v>
      </c>
      <c r="D23" s="11">
        <v>59</v>
      </c>
      <c r="E23" s="12">
        <v>0.16</v>
      </c>
      <c r="F23" s="13">
        <f>D23*(1-E23)</f>
        <v>49.559999999999995</v>
      </c>
    </row>
    <row r="25" spans="1:6" ht="15" thickBot="1" x14ac:dyDescent="0.4"/>
    <row r="26" spans="1:6" x14ac:dyDescent="0.35">
      <c r="A26" s="15" t="s">
        <v>9</v>
      </c>
      <c r="B26" s="1"/>
      <c r="C26" s="1"/>
      <c r="D26" s="1"/>
      <c r="E26" s="1"/>
      <c r="F26" s="2"/>
    </row>
    <row r="27" spans="1:6" x14ac:dyDescent="0.35">
      <c r="A27" s="3"/>
      <c r="F27" s="4"/>
    </row>
    <row r="28" spans="1:6" x14ac:dyDescent="0.35">
      <c r="A28" s="16" t="s">
        <v>2</v>
      </c>
      <c r="B28" s="17" t="s">
        <v>3</v>
      </c>
      <c r="C28" s="17" t="s">
        <v>4</v>
      </c>
      <c r="D28" s="17" t="s">
        <v>5</v>
      </c>
      <c r="E28" s="17" t="s">
        <v>6</v>
      </c>
      <c r="F28" s="18" t="s">
        <v>7</v>
      </c>
    </row>
    <row r="29" spans="1:6" x14ac:dyDescent="0.35">
      <c r="A29" s="5" t="s">
        <v>26</v>
      </c>
      <c r="B29" t="s">
        <v>12</v>
      </c>
      <c r="C29" t="s">
        <v>16</v>
      </c>
      <c r="D29" s="6">
        <v>850</v>
      </c>
      <c r="E29" s="7">
        <v>0.16</v>
      </c>
      <c r="F29" s="8">
        <f t="shared" ref="F29:F36" si="1">D29*(1-E29)</f>
        <v>714</v>
      </c>
    </row>
    <row r="30" spans="1:6" x14ac:dyDescent="0.35">
      <c r="A30" s="5" t="s">
        <v>26</v>
      </c>
      <c r="B30" t="s">
        <v>13</v>
      </c>
      <c r="C30" t="s">
        <v>16</v>
      </c>
      <c r="D30" s="6">
        <v>900</v>
      </c>
      <c r="E30" s="7">
        <v>0.16</v>
      </c>
      <c r="F30" s="8">
        <f t="shared" si="1"/>
        <v>756</v>
      </c>
    </row>
    <row r="31" spans="1:6" x14ac:dyDescent="0.35">
      <c r="A31" s="5" t="s">
        <v>26</v>
      </c>
      <c r="B31" t="s">
        <v>14</v>
      </c>
      <c r="C31" t="s">
        <v>16</v>
      </c>
      <c r="D31" s="6">
        <v>945</v>
      </c>
      <c r="E31" s="7">
        <v>0.16</v>
      </c>
      <c r="F31" s="8">
        <f t="shared" si="1"/>
        <v>793.8</v>
      </c>
    </row>
    <row r="32" spans="1:6" x14ac:dyDescent="0.35">
      <c r="A32" s="5" t="s">
        <v>26</v>
      </c>
      <c r="B32" t="s">
        <v>15</v>
      </c>
      <c r="C32" t="s">
        <v>16</v>
      </c>
      <c r="D32" s="6">
        <v>880</v>
      </c>
      <c r="E32" s="7">
        <v>0.16</v>
      </c>
      <c r="F32" s="8">
        <f t="shared" si="1"/>
        <v>739.19999999999993</v>
      </c>
    </row>
    <row r="33" spans="1:6" x14ac:dyDescent="0.35">
      <c r="A33" s="5" t="s">
        <v>25</v>
      </c>
      <c r="B33" t="s">
        <v>12</v>
      </c>
      <c r="C33" t="s">
        <v>16</v>
      </c>
      <c r="D33" s="6">
        <v>700</v>
      </c>
      <c r="E33" s="7">
        <v>0.16</v>
      </c>
      <c r="F33" s="8">
        <f t="shared" si="1"/>
        <v>588</v>
      </c>
    </row>
    <row r="34" spans="1:6" x14ac:dyDescent="0.35">
      <c r="A34" s="5" t="s">
        <v>25</v>
      </c>
      <c r="B34" t="s">
        <v>13</v>
      </c>
      <c r="C34" t="s">
        <v>16</v>
      </c>
      <c r="D34" s="6">
        <v>745</v>
      </c>
      <c r="E34" s="7">
        <v>0.16</v>
      </c>
      <c r="F34" s="8">
        <f t="shared" si="1"/>
        <v>625.79999999999995</v>
      </c>
    </row>
    <row r="35" spans="1:6" x14ac:dyDescent="0.35">
      <c r="A35" s="5" t="s">
        <v>25</v>
      </c>
      <c r="B35" t="s">
        <v>14</v>
      </c>
      <c r="C35" t="s">
        <v>16</v>
      </c>
      <c r="D35" s="6">
        <v>680</v>
      </c>
      <c r="E35" s="7">
        <v>0.16</v>
      </c>
      <c r="F35" s="8">
        <f t="shared" si="1"/>
        <v>571.19999999999993</v>
      </c>
    </row>
    <row r="36" spans="1:6" ht="15" thickBot="1" x14ac:dyDescent="0.4">
      <c r="A36" s="9" t="s">
        <v>25</v>
      </c>
      <c r="B36" s="10" t="s">
        <v>15</v>
      </c>
      <c r="C36" s="10" t="s">
        <v>16</v>
      </c>
      <c r="D36" s="11">
        <v>880</v>
      </c>
      <c r="E36" s="12">
        <v>0.16</v>
      </c>
      <c r="F36" s="13">
        <f t="shared" si="1"/>
        <v>739.19999999999993</v>
      </c>
    </row>
    <row r="38" spans="1:6" ht="15" thickBot="1" x14ac:dyDescent="0.4"/>
    <row r="39" spans="1:6" x14ac:dyDescent="0.35">
      <c r="A39" s="15" t="s">
        <v>10</v>
      </c>
      <c r="B39" s="1"/>
      <c r="C39" s="1"/>
      <c r="D39" s="1"/>
      <c r="E39" s="1"/>
      <c r="F39" s="2"/>
    </row>
    <row r="40" spans="1:6" x14ac:dyDescent="0.35">
      <c r="A40" s="3"/>
      <c r="F40" s="4"/>
    </row>
    <row r="41" spans="1:6" x14ac:dyDescent="0.35">
      <c r="A41" s="16" t="s">
        <v>2</v>
      </c>
      <c r="B41" s="17" t="s">
        <v>3</v>
      </c>
      <c r="C41" s="17" t="s">
        <v>4</v>
      </c>
      <c r="D41" s="17" t="s">
        <v>5</v>
      </c>
      <c r="E41" s="17" t="s">
        <v>6</v>
      </c>
      <c r="F41" s="18" t="s">
        <v>7</v>
      </c>
    </row>
    <row r="42" spans="1:6" ht="18.75" customHeight="1" x14ac:dyDescent="0.35">
      <c r="A42" s="5" t="s">
        <v>11</v>
      </c>
      <c r="B42" t="s">
        <v>12</v>
      </c>
      <c r="C42" s="19" t="s">
        <v>18</v>
      </c>
      <c r="D42" s="6">
        <v>295000</v>
      </c>
      <c r="E42" s="7">
        <v>0.16</v>
      </c>
      <c r="F42" s="8">
        <f>D42*(1-E42)</f>
        <v>247800</v>
      </c>
    </row>
    <row r="43" spans="1:6" x14ac:dyDescent="0.35">
      <c r="A43" s="5" t="s">
        <v>11</v>
      </c>
      <c r="B43" t="s">
        <v>13</v>
      </c>
      <c r="C43" t="s">
        <v>19</v>
      </c>
      <c r="D43" s="6">
        <v>295000</v>
      </c>
      <c r="E43" s="7">
        <v>0.16</v>
      </c>
      <c r="F43" s="8">
        <f>D43*(1-E43)</f>
        <v>247800</v>
      </c>
    </row>
    <row r="44" spans="1:6" x14ac:dyDescent="0.35">
      <c r="A44" s="5" t="s">
        <v>11</v>
      </c>
      <c r="B44" t="s">
        <v>14</v>
      </c>
      <c r="C44" t="s">
        <v>18</v>
      </c>
      <c r="D44" s="6">
        <v>295000</v>
      </c>
      <c r="E44" s="7">
        <v>0.16</v>
      </c>
      <c r="F44" s="8">
        <f>D44*(1-E44)</f>
        <v>247800</v>
      </c>
    </row>
    <row r="45" spans="1:6" ht="15" thickBot="1" x14ac:dyDescent="0.4">
      <c r="A45" s="9" t="s">
        <v>11</v>
      </c>
      <c r="B45" s="10" t="s">
        <v>15</v>
      </c>
      <c r="C45" s="10" t="s">
        <v>18</v>
      </c>
      <c r="D45" s="11">
        <v>295000</v>
      </c>
      <c r="E45" s="12">
        <v>0.16</v>
      </c>
      <c r="F45" s="13">
        <f>D45*(1-E45)</f>
        <v>247800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da86de5d-c80d-47eb-94c8-826956eb2f32}" enabled="1" method="Privileged" siteId="{2f5e7ebc-22b0-4fbe-934c-aabddb4e29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Wells</dc:creator>
  <cp:lastModifiedBy>Charles Oberrender</cp:lastModifiedBy>
  <dcterms:created xsi:type="dcterms:W3CDTF">2024-10-10T22:09:02Z</dcterms:created>
  <dcterms:modified xsi:type="dcterms:W3CDTF">2025-01-17T19:03:11Z</dcterms:modified>
</cp:coreProperties>
</file>